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P:\Shared\RFQ\881 P\A_Purchase Req\"/>
    </mc:Choice>
  </mc:AlternateContent>
  <xr:revisionPtr revIDLastSave="0" documentId="8_{E991BB46-84C7-44FC-B71D-0719538FA4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L37" i="1"/>
  <c r="I38" i="1" l="1"/>
  <c r="L38" i="1"/>
  <c r="I37" i="1"/>
  <c r="I36" i="1"/>
  <c r="L36" i="1"/>
  <c r="I35" i="1"/>
  <c r="L35" i="1"/>
  <c r="I34" i="1"/>
  <c r="L34" i="1"/>
  <c r="I33" i="1"/>
  <c r="L33" i="1"/>
  <c r="I32" i="1"/>
  <c r="L32" i="1"/>
  <c r="I31" i="1"/>
  <c r="L31" i="1"/>
  <c r="I30" i="1"/>
  <c r="L30" i="1"/>
  <c r="I29" i="1"/>
  <c r="L29" i="1"/>
  <c r="I28" i="1"/>
  <c r="L28" i="1"/>
  <c r="I27" i="1"/>
  <c r="L27" i="1"/>
  <c r="I26" i="1"/>
  <c r="L26" i="1"/>
  <c r="I25" i="1"/>
  <c r="L25" i="1"/>
  <c r="I24" i="1"/>
  <c r="L24" i="1"/>
  <c r="I23" i="1"/>
  <c r="L23" i="1"/>
  <c r="I22" i="1"/>
  <c r="L22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39" i="1"/>
  <c r="L5" i="1"/>
  <c r="I10" i="1"/>
  <c r="I6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I39" i="1"/>
  <c r="I5" i="1"/>
</calcChain>
</file>

<file path=xl/sharedStrings.xml><?xml version="1.0" encoding="utf-8"?>
<sst xmlns="http://schemas.openxmlformats.org/spreadsheetml/2006/main" count="38" uniqueCount="32">
  <si>
    <t>QTY</t>
  </si>
  <si>
    <t>DESCRIPTION</t>
  </si>
  <si>
    <t>MANUFACTURER</t>
  </si>
  <si>
    <t xml:space="preserve">Unit of Measure </t>
  </si>
  <si>
    <t>EACH</t>
  </si>
  <si>
    <t xml:space="preserve">This color represents product that does not have a suggested manufacuturer.  Bidder can choose vendor. </t>
  </si>
  <si>
    <t xml:space="preserve">This color represents prodcut that is Sole Brand  (NO SUB) </t>
  </si>
  <si>
    <t xml:space="preserve">Vendor To List Manufacturer Brand and Part Number Being Quoted </t>
  </si>
  <si>
    <t xml:space="preserve">Lead Time </t>
  </si>
  <si>
    <t xml:space="preserve">Unit Cost for bidders optimum delivery date.  </t>
  </si>
  <si>
    <t xml:space="preserve">Total Cost for bidders optimum delivery date.  </t>
  </si>
  <si>
    <t>Optimum Delivery Date</t>
  </si>
  <si>
    <t>Part Number</t>
  </si>
  <si>
    <t>This color represents product that has a GRDA preferred vendor, but we are open to equivalents with spec sheet provided</t>
  </si>
  <si>
    <t xml:space="preserve">Bid Sheet - RFQ </t>
  </si>
  <si>
    <t>Total Cost for delivery by 6/17/24</t>
  </si>
  <si>
    <t>Unit Cost for delivery by 6/17/24</t>
  </si>
  <si>
    <t>DOUBLE END BREAK SWITCH, STAND MOUNTED FOR LOW BUS, 161kV, 2000A. 80" PAD TO BASE (MANUAL)</t>
  </si>
  <si>
    <t>NOTES</t>
  </si>
  <si>
    <t>SW 114, 115</t>
  </si>
  <si>
    <t>STEEL SINGLE PHASE, CCVT STRUCTURE, 161kV 8'-0", W/ANCHOR BOLTS, NUTS, WASHERS &amp; TEMPLATES</t>
  </si>
  <si>
    <t>138 kV CCVTS</t>
  </si>
  <si>
    <t>STEEL THREE PHASE, DOUBLE END BREAK SWITCH STAND, 161kV 16'-0" BUS HEIGHT, W/ ANCHOR BOLTS, NUTS, WASHERS &amp; MOUNTING PLATES</t>
  </si>
  <si>
    <t>161 kV Double End Break Switch Stands</t>
  </si>
  <si>
    <t>FOOT</t>
  </si>
  <si>
    <t>1272 AAC, 61 STRAND, 1347 AMPS, NARCISSUS</t>
  </si>
  <si>
    <t>4/0 AAC, 7 STRAND, 423 AMPS, OXLIP</t>
  </si>
  <si>
    <t>TUBING BUS, ALUMINUM, 4" IPS X 20FT, SCHEDULE 40 (6063-T6)</t>
  </si>
  <si>
    <t>138kV Line Panel - 2 SEL 311L, 1 SEL 351S, 5 FT-19R, 3 Electroswitch Lockouts, 1 31LSR, GE SBM Switch, Coverplates: 8-1RU, 1-5RU, 2-7RU</t>
  </si>
  <si>
    <t>Brands called out in description are NO SUB</t>
  </si>
  <si>
    <t>ROYAL</t>
  </si>
  <si>
    <t>DEB16120STD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</si>
</sst>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\ &quot;EA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RomanD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indexed="52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20"/>
      <color theme="1"/>
      <name val="RomanD"/>
    </font>
    <font>
      <b/>
      <sz val="12"/>
      <color theme="1"/>
      <name val="RomanD"/>
    </font>
    <font>
      <b/>
      <sz val="12"/>
      <color theme="1"/>
      <name val="Calibri"/>
      <family val="2"/>
      <scheme val="minor"/>
    </font>
    <font>
      <b/>
      <sz val="12"/>
      <color theme="1"/>
      <name val="Seaford"/>
    </font>
  </fonts>
  <fills count="3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</borders>
  <cellStyleXfs count="225">
    <xf numFmtId="0" fontId="0" fillId="0" borderId="0"/>
    <xf numFmtId="0" fontId="1" fillId="0" borderId="0"/>
    <xf numFmtId="0" fontId="3" fillId="0" borderId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4" borderId="3" applyNumberFormat="0" applyAlignment="0" applyProtection="0"/>
    <xf numFmtId="0" fontId="10" fillId="5" borderId="5" applyNumberFormat="0" applyAlignment="0" applyProtection="0"/>
    <xf numFmtId="0" fontId="1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3" applyNumberFormat="0" applyAlignment="0" applyProtection="0"/>
    <xf numFmtId="0" fontId="17" fillId="0" borderId="10" applyNumberFormat="0" applyFill="0" applyAlignment="0" applyProtection="0"/>
    <xf numFmtId="0" fontId="18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6" borderId="6" applyNumberFormat="0" applyFont="0" applyAlignment="0" applyProtection="0"/>
    <xf numFmtId="0" fontId="5" fillId="6" borderId="6" applyNumberFormat="0" applyFont="0" applyAlignment="0" applyProtection="0"/>
    <xf numFmtId="0" fontId="5" fillId="6" borderId="6" applyNumberFormat="0" applyFont="0" applyAlignment="0" applyProtection="0"/>
    <xf numFmtId="0" fontId="20" fillId="4" borderId="4" applyNumberFormat="0" applyAlignment="0" applyProtection="0"/>
    <xf numFmtId="0" fontId="4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7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44" fontId="3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/>
    </xf>
    <xf numFmtId="164" fontId="25" fillId="26" borderId="1" xfId="0" applyNumberFormat="1" applyFont="1" applyFill="1" applyBorder="1" applyAlignment="1">
      <alignment horizontal="center" vertical="center"/>
    </xf>
    <xf numFmtId="164" fontId="25" fillId="26" borderId="1" xfId="0" applyNumberFormat="1" applyFont="1" applyFill="1" applyBorder="1" applyAlignment="1">
      <alignment horizontal="center" vertical="center" wrapText="1"/>
    </xf>
    <xf numFmtId="0" fontId="25" fillId="26" borderId="1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2" xfId="0" applyFont="1" applyFill="1" applyBorder="1" applyAlignment="1">
      <alignment horizontal="center" wrapText="1"/>
    </xf>
    <xf numFmtId="0" fontId="25" fillId="26" borderId="14" xfId="0" applyFont="1" applyFill="1" applyBorder="1" applyAlignment="1">
      <alignment horizontal="center" wrapText="1"/>
    </xf>
    <xf numFmtId="0" fontId="25" fillId="26" borderId="0" xfId="0" applyFont="1" applyFill="1" applyAlignment="1">
      <alignment horizontal="center"/>
    </xf>
    <xf numFmtId="1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49" fontId="25" fillId="0" borderId="1" xfId="0" applyNumberFormat="1" applyFont="1" applyBorder="1"/>
    <xf numFmtId="44" fontId="25" fillId="0" borderId="2" xfId="224" applyFont="1" applyBorder="1" applyAlignment="1">
      <alignment horizontal="center" vertical="center" wrapText="1"/>
    </xf>
    <xf numFmtId="44" fontId="25" fillId="0" borderId="14" xfId="224" applyFont="1" applyBorder="1" applyAlignment="1">
      <alignment horizontal="center" vertical="center" wrapText="1"/>
    </xf>
    <xf numFmtId="0" fontId="25" fillId="0" borderId="18" xfId="0" applyFont="1" applyBorder="1"/>
    <xf numFmtId="44" fontId="25" fillId="0" borderId="1" xfId="224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1" fontId="25" fillId="0" borderId="18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wrapText="1"/>
    </xf>
    <xf numFmtId="0" fontId="26" fillId="30" borderId="12" xfId="0" applyFont="1" applyFill="1" applyBorder="1" applyAlignment="1">
      <alignment horizontal="center" vertical="center" wrapText="1"/>
    </xf>
    <xf numFmtId="0" fontId="26" fillId="30" borderId="18" xfId="0" applyFont="1" applyFill="1" applyBorder="1" applyAlignment="1">
      <alignment horizontal="center" vertical="center" wrapText="1"/>
    </xf>
    <xf numFmtId="0" fontId="26" fillId="30" borderId="1" xfId="0" applyFont="1" applyFill="1" applyBorder="1" applyAlignment="1">
      <alignment horizontal="center" vertical="center" wrapText="1"/>
    </xf>
    <xf numFmtId="49" fontId="25" fillId="0" borderId="18" xfId="0" applyNumberFormat="1" applyFont="1" applyBorder="1"/>
    <xf numFmtId="44" fontId="25" fillId="0" borderId="18" xfId="224" applyFont="1" applyBorder="1" applyAlignment="1">
      <alignment horizontal="center" vertical="center" wrapText="1"/>
    </xf>
    <xf numFmtId="0" fontId="26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0" xfId="0" applyFont="1"/>
    <xf numFmtId="164" fontId="25" fillId="29" borderId="0" xfId="0" applyNumberFormat="1" applyFont="1" applyFill="1" applyAlignment="1">
      <alignment horizontal="left"/>
    </xf>
    <xf numFmtId="164" fontId="25" fillId="28" borderId="0" xfId="0" applyNumberFormat="1" applyFont="1" applyFill="1" applyAlignment="1">
      <alignment horizontal="left"/>
    </xf>
    <xf numFmtId="164" fontId="25" fillId="27" borderId="0" xfId="0" applyNumberFormat="1" applyFont="1" applyFill="1" applyAlignment="1">
      <alignment horizontal="left"/>
    </xf>
    <xf numFmtId="1" fontId="27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7" fillId="28" borderId="1" xfId="0" applyFont="1" applyFill="1" applyBorder="1" applyAlignment="1">
      <alignment horizontal="left" vertical="center" wrapText="1"/>
    </xf>
    <xf numFmtId="0" fontId="27" fillId="28" borderId="18" xfId="0" applyFont="1" applyFill="1" applyBorder="1" applyAlignment="1">
      <alignment horizontal="left" vertical="center" wrapText="1"/>
    </xf>
    <xf numFmtId="0" fontId="27" fillId="28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/>
    <xf numFmtId="44" fontId="27" fillId="0" borderId="2" xfId="224" applyFont="1" applyBorder="1" applyAlignment="1">
      <alignment horizontal="center" vertical="center" wrapText="1"/>
    </xf>
    <xf numFmtId="44" fontId="27" fillId="0" borderId="14" xfId="224" applyFont="1" applyBorder="1" applyAlignment="1">
      <alignment horizontal="center" vertical="center" wrapText="1"/>
    </xf>
    <xf numFmtId="0" fontId="27" fillId="0" borderId="18" xfId="0" applyFont="1" applyBorder="1"/>
    <xf numFmtId="44" fontId="27" fillId="0" borderId="1" xfId="224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30" borderId="1" xfId="0" applyFont="1" applyFill="1" applyBorder="1" applyAlignment="1">
      <alignment horizontal="center" vertical="center" wrapText="1"/>
    </xf>
    <xf numFmtId="0" fontId="27" fillId="30" borderId="18" xfId="0" applyFont="1" applyFill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30" borderId="12" xfId="0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wrapText="1"/>
    </xf>
    <xf numFmtId="44" fontId="27" fillId="0" borderId="2" xfId="224" applyFont="1" applyBorder="1" applyAlignment="1">
      <alignment horizontal="center" vertical="center"/>
    </xf>
    <xf numFmtId="49" fontId="27" fillId="0" borderId="1" xfId="0" applyNumberFormat="1" applyFont="1" applyBorder="1" applyAlignment="1">
      <alignment wrapText="1"/>
    </xf>
    <xf numFmtId="1" fontId="27" fillId="0" borderId="18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wrapText="1"/>
    </xf>
    <xf numFmtId="44" fontId="27" fillId="0" borderId="14" xfId="224" applyFont="1" applyBorder="1" applyAlignment="1">
      <alignment horizontal="center" vertical="center"/>
    </xf>
    <xf numFmtId="164" fontId="27" fillId="0" borderId="18" xfId="0" applyNumberFormat="1" applyFont="1" applyBorder="1" applyAlignment="1">
      <alignment horizontal="center" vertical="center"/>
    </xf>
    <xf numFmtId="0" fontId="27" fillId="27" borderId="12" xfId="0" applyFont="1" applyFill="1" applyBorder="1" applyAlignment="1">
      <alignment horizontal="left" vertical="center" wrapText="1"/>
    </xf>
    <xf numFmtId="0" fontId="27" fillId="27" borderId="18" xfId="0" applyFont="1" applyFill="1" applyBorder="1" applyAlignment="1">
      <alignment horizontal="left" vertical="center" wrapText="1"/>
    </xf>
    <xf numFmtId="0" fontId="27" fillId="28" borderId="0" xfId="0" applyFont="1" applyFill="1"/>
    <xf numFmtId="0" fontId="24" fillId="26" borderId="21" xfId="0" applyFont="1" applyFill="1" applyBorder="1" applyAlignment="1">
      <alignment horizontal="center" vertical="center"/>
    </xf>
    <xf numFmtId="0" fontId="24" fillId="26" borderId="0" xfId="0" applyFont="1" applyFill="1" applyAlignment="1">
      <alignment horizontal="center" vertical="center"/>
    </xf>
    <xf numFmtId="0" fontId="0" fillId="0" borderId="0" xfId="0"/>
    <xf numFmtId="164" fontId="25" fillId="29" borderId="0" xfId="0" applyNumberFormat="1" applyFont="1" applyFill="1" applyAlignment="1">
      <alignment horizontal="left"/>
    </xf>
    <xf numFmtId="164" fontId="25" fillId="28" borderId="0" xfId="0" applyNumberFormat="1" applyFont="1" applyFill="1" applyAlignment="1">
      <alignment horizontal="left"/>
    </xf>
    <xf numFmtId="164" fontId="25" fillId="27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25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urrency" xfId="224" builtinId="4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3 2 2" xfId="92" xr:uid="{00000000-0005-0000-0000-000020000000}"/>
    <cellStyle name="Heading 3 2_Sallisaw City #3 Substation" xfId="93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1" xr:uid="{00000000-0005-0000-0000-000027000000}"/>
    <cellStyle name="Normal 2 2" xfId="39" xr:uid="{00000000-0005-0000-0000-000028000000}"/>
    <cellStyle name="Normal 2 3" xfId="40" xr:uid="{00000000-0005-0000-0000-000029000000}"/>
    <cellStyle name="Normal 3" xfId="2" xr:uid="{00000000-0005-0000-0000-00002A000000}"/>
    <cellStyle name="Normal 4" xfId="41" xr:uid="{00000000-0005-0000-0000-00002B000000}"/>
    <cellStyle name="Normal 5" xfId="42" xr:uid="{00000000-0005-0000-0000-00002C000000}"/>
    <cellStyle name="Note 2" xfId="43" xr:uid="{00000000-0005-0000-0000-00002D000000}"/>
    <cellStyle name="Note 3" xfId="44" xr:uid="{00000000-0005-0000-0000-00002E000000}"/>
    <cellStyle name="Note 4" xfId="45" xr:uid="{00000000-0005-0000-0000-00002F000000}"/>
    <cellStyle name="Output 2" xfId="46" xr:uid="{00000000-0005-0000-0000-000030000000}"/>
    <cellStyle name="Title 2" xfId="47" xr:uid="{00000000-0005-0000-0000-000031000000}"/>
    <cellStyle name="Total 2" xfId="48" xr:uid="{00000000-0005-0000-0000-000032000000}"/>
    <cellStyle name="Total 2 10" xfId="117" xr:uid="{00000000-0005-0000-0000-000033000000}"/>
    <cellStyle name="Total 2 11" xfId="120" xr:uid="{00000000-0005-0000-0000-000034000000}"/>
    <cellStyle name="Total 2 12" xfId="148" xr:uid="{00000000-0005-0000-0000-000035000000}"/>
    <cellStyle name="Total 2 13" xfId="146" xr:uid="{00000000-0005-0000-0000-000036000000}"/>
    <cellStyle name="Total 2 14" xfId="198" xr:uid="{00000000-0005-0000-0000-000037000000}"/>
    <cellStyle name="Total 2 2" xfId="51" xr:uid="{00000000-0005-0000-0000-000038000000}"/>
    <cellStyle name="Total 2 2 10" xfId="74" xr:uid="{00000000-0005-0000-0000-000039000000}"/>
    <cellStyle name="Total 2 2 10 2" xfId="125" xr:uid="{00000000-0005-0000-0000-00003A000000}"/>
    <cellStyle name="Total 2 2 10 3" xfId="153" xr:uid="{00000000-0005-0000-0000-00003B000000}"/>
    <cellStyle name="Total 2 2 10 4" xfId="176" xr:uid="{00000000-0005-0000-0000-00003C000000}"/>
    <cellStyle name="Total 2 2 10 5" xfId="203" xr:uid="{00000000-0005-0000-0000-00003D000000}"/>
    <cellStyle name="Total 2 2 11" xfId="116" xr:uid="{00000000-0005-0000-0000-00003E000000}"/>
    <cellStyle name="Total 2 2 12" xfId="119" xr:uid="{00000000-0005-0000-0000-00003F000000}"/>
    <cellStyle name="Total 2 2 13" xfId="122" xr:uid="{00000000-0005-0000-0000-000040000000}"/>
    <cellStyle name="Total 2 2 14" xfId="150" xr:uid="{00000000-0005-0000-0000-000041000000}"/>
    <cellStyle name="Total 2 2 15" xfId="197" xr:uid="{00000000-0005-0000-0000-000042000000}"/>
    <cellStyle name="Total 2 2 16" xfId="200" xr:uid="{00000000-0005-0000-0000-000043000000}"/>
    <cellStyle name="Total 2 2 2" xfId="52" xr:uid="{00000000-0005-0000-0000-000044000000}"/>
    <cellStyle name="Total 2 2 2 2" xfId="75" xr:uid="{00000000-0005-0000-0000-000045000000}"/>
    <cellStyle name="Total 2 2 2 3" xfId="126" xr:uid="{00000000-0005-0000-0000-000046000000}"/>
    <cellStyle name="Total 2 2 2 4" xfId="154" xr:uid="{00000000-0005-0000-0000-000047000000}"/>
    <cellStyle name="Total 2 2 2 5" xfId="177" xr:uid="{00000000-0005-0000-0000-000048000000}"/>
    <cellStyle name="Total 2 2 2 6" xfId="204" xr:uid="{00000000-0005-0000-0000-000049000000}"/>
    <cellStyle name="Total 2 2 2_Sallisaw City #3 Substation" xfId="108" xr:uid="{00000000-0005-0000-0000-00004A000000}"/>
    <cellStyle name="Total 2 2 3" xfId="56" xr:uid="{00000000-0005-0000-0000-00004B000000}"/>
    <cellStyle name="Total 2 2 3 2" xfId="79" xr:uid="{00000000-0005-0000-0000-00004C000000}"/>
    <cellStyle name="Total 2 2 3 3" xfId="130" xr:uid="{00000000-0005-0000-0000-00004D000000}"/>
    <cellStyle name="Total 2 2 3 4" xfId="158" xr:uid="{00000000-0005-0000-0000-00004E000000}"/>
    <cellStyle name="Total 2 2 3 5" xfId="181" xr:uid="{00000000-0005-0000-0000-00004F000000}"/>
    <cellStyle name="Total 2 2 3 6" xfId="208" xr:uid="{00000000-0005-0000-0000-000050000000}"/>
    <cellStyle name="Total 2 2 3_Sallisaw City #3 Substation" xfId="103" xr:uid="{00000000-0005-0000-0000-000051000000}"/>
    <cellStyle name="Total 2 2 4" xfId="59" xr:uid="{00000000-0005-0000-0000-000052000000}"/>
    <cellStyle name="Total 2 2 4 2" xfId="82" xr:uid="{00000000-0005-0000-0000-000053000000}"/>
    <cellStyle name="Total 2 2 4 3" xfId="133" xr:uid="{00000000-0005-0000-0000-000054000000}"/>
    <cellStyle name="Total 2 2 4 4" xfId="161" xr:uid="{00000000-0005-0000-0000-000055000000}"/>
    <cellStyle name="Total 2 2 4 5" xfId="184" xr:uid="{00000000-0005-0000-0000-000056000000}"/>
    <cellStyle name="Total 2 2 4 6" xfId="211" xr:uid="{00000000-0005-0000-0000-000057000000}"/>
    <cellStyle name="Total 2 2 4_Sallisaw City #3 Substation" xfId="102" xr:uid="{00000000-0005-0000-0000-000058000000}"/>
    <cellStyle name="Total 2 2 5" xfId="58" xr:uid="{00000000-0005-0000-0000-000059000000}"/>
    <cellStyle name="Total 2 2 5 2" xfId="81" xr:uid="{00000000-0005-0000-0000-00005A000000}"/>
    <cellStyle name="Total 2 2 5 3" xfId="132" xr:uid="{00000000-0005-0000-0000-00005B000000}"/>
    <cellStyle name="Total 2 2 5 4" xfId="160" xr:uid="{00000000-0005-0000-0000-00005C000000}"/>
    <cellStyle name="Total 2 2 5 5" xfId="183" xr:uid="{00000000-0005-0000-0000-00005D000000}"/>
    <cellStyle name="Total 2 2 5 6" xfId="210" xr:uid="{00000000-0005-0000-0000-00005E000000}"/>
    <cellStyle name="Total 2 2 5_Sallisaw City #3 Substation" xfId="112" xr:uid="{00000000-0005-0000-0000-00005F000000}"/>
    <cellStyle name="Total 2 2 6" xfId="64" xr:uid="{00000000-0005-0000-0000-000060000000}"/>
    <cellStyle name="Total 2 2 6 2" xfId="87" xr:uid="{00000000-0005-0000-0000-000061000000}"/>
    <cellStyle name="Total 2 2 6 3" xfId="138" xr:uid="{00000000-0005-0000-0000-000062000000}"/>
    <cellStyle name="Total 2 2 6 4" xfId="166" xr:uid="{00000000-0005-0000-0000-000063000000}"/>
    <cellStyle name="Total 2 2 6 5" xfId="189" xr:uid="{00000000-0005-0000-0000-000064000000}"/>
    <cellStyle name="Total 2 2 6 6" xfId="216" xr:uid="{00000000-0005-0000-0000-000065000000}"/>
    <cellStyle name="Total 2 2 6_Sallisaw City #3 Substation" xfId="109" xr:uid="{00000000-0005-0000-0000-000066000000}"/>
    <cellStyle name="Total 2 2 7" xfId="65" xr:uid="{00000000-0005-0000-0000-000067000000}"/>
    <cellStyle name="Total 2 2 7 2" xfId="88" xr:uid="{00000000-0005-0000-0000-000068000000}"/>
    <cellStyle name="Total 2 2 7 3" xfId="139" xr:uid="{00000000-0005-0000-0000-000069000000}"/>
    <cellStyle name="Total 2 2 7 4" xfId="167" xr:uid="{00000000-0005-0000-0000-00006A000000}"/>
    <cellStyle name="Total 2 2 7 5" xfId="190" xr:uid="{00000000-0005-0000-0000-00006B000000}"/>
    <cellStyle name="Total 2 2 7 6" xfId="217" xr:uid="{00000000-0005-0000-0000-00006C000000}"/>
    <cellStyle name="Total 2 2 7_Sallisaw City #3 Substation" xfId="104" xr:uid="{00000000-0005-0000-0000-00006D000000}"/>
    <cellStyle name="Total 2 2 8" xfId="68" xr:uid="{00000000-0005-0000-0000-00006E000000}"/>
    <cellStyle name="Total 2 2 8 2" xfId="91" xr:uid="{00000000-0005-0000-0000-00006F000000}"/>
    <cellStyle name="Total 2 2 8 3" xfId="142" xr:uid="{00000000-0005-0000-0000-000070000000}"/>
    <cellStyle name="Total 2 2 8 4" xfId="170" xr:uid="{00000000-0005-0000-0000-000071000000}"/>
    <cellStyle name="Total 2 2 8 5" xfId="193" xr:uid="{00000000-0005-0000-0000-000072000000}"/>
    <cellStyle name="Total 2 2 8 6" xfId="220" xr:uid="{00000000-0005-0000-0000-000073000000}"/>
    <cellStyle name="Total 2 2 8_Sallisaw City #3 Substation" xfId="105" xr:uid="{00000000-0005-0000-0000-000074000000}"/>
    <cellStyle name="Total 2 2 9" xfId="71" xr:uid="{00000000-0005-0000-0000-000075000000}"/>
    <cellStyle name="Total 2 2 9 2" xfId="145" xr:uid="{00000000-0005-0000-0000-000076000000}"/>
    <cellStyle name="Total 2 2 9 3" xfId="173" xr:uid="{00000000-0005-0000-0000-000077000000}"/>
    <cellStyle name="Total 2 2 9 4" xfId="196" xr:uid="{00000000-0005-0000-0000-000078000000}"/>
    <cellStyle name="Total 2 2 9 5" xfId="223" xr:uid="{00000000-0005-0000-0000-000079000000}"/>
    <cellStyle name="Total 2 2_Sallisaw City #3 Substation" xfId="111" xr:uid="{00000000-0005-0000-0000-00007A000000}"/>
    <cellStyle name="Total 2 3" xfId="50" xr:uid="{00000000-0005-0000-0000-00007B000000}"/>
    <cellStyle name="Total 2 3 10" xfId="73" xr:uid="{00000000-0005-0000-0000-00007C000000}"/>
    <cellStyle name="Total 2 3 10 2" xfId="124" xr:uid="{00000000-0005-0000-0000-00007D000000}"/>
    <cellStyle name="Total 2 3 10 3" xfId="152" xr:uid="{00000000-0005-0000-0000-00007E000000}"/>
    <cellStyle name="Total 2 3 10 4" xfId="175" xr:uid="{00000000-0005-0000-0000-00007F000000}"/>
    <cellStyle name="Total 2 3 10 5" xfId="202" xr:uid="{00000000-0005-0000-0000-000080000000}"/>
    <cellStyle name="Total 2 3 11" xfId="115" xr:uid="{00000000-0005-0000-0000-000081000000}"/>
    <cellStyle name="Total 2 3 12" xfId="118" xr:uid="{00000000-0005-0000-0000-000082000000}"/>
    <cellStyle name="Total 2 3 13" xfId="121" xr:uid="{00000000-0005-0000-0000-000083000000}"/>
    <cellStyle name="Total 2 3 14" xfId="149" xr:uid="{00000000-0005-0000-0000-000084000000}"/>
    <cellStyle name="Total 2 3 15" xfId="147" xr:uid="{00000000-0005-0000-0000-000085000000}"/>
    <cellStyle name="Total 2 3 16" xfId="199" xr:uid="{00000000-0005-0000-0000-000086000000}"/>
    <cellStyle name="Total 2 3 2" xfId="53" xr:uid="{00000000-0005-0000-0000-000087000000}"/>
    <cellStyle name="Total 2 3 2 2" xfId="76" xr:uid="{00000000-0005-0000-0000-000088000000}"/>
    <cellStyle name="Total 2 3 2 3" xfId="127" xr:uid="{00000000-0005-0000-0000-000089000000}"/>
    <cellStyle name="Total 2 3 2 4" xfId="155" xr:uid="{00000000-0005-0000-0000-00008A000000}"/>
    <cellStyle name="Total 2 3 2 5" xfId="178" xr:uid="{00000000-0005-0000-0000-00008B000000}"/>
    <cellStyle name="Total 2 3 2 6" xfId="205" xr:uid="{00000000-0005-0000-0000-00008C000000}"/>
    <cellStyle name="Total 2 3 2_Sallisaw City #3 Substation" xfId="98" xr:uid="{00000000-0005-0000-0000-00008D000000}"/>
    <cellStyle name="Total 2 3 3" xfId="57" xr:uid="{00000000-0005-0000-0000-00008E000000}"/>
    <cellStyle name="Total 2 3 3 2" xfId="80" xr:uid="{00000000-0005-0000-0000-00008F000000}"/>
    <cellStyle name="Total 2 3 3 3" xfId="131" xr:uid="{00000000-0005-0000-0000-000090000000}"/>
    <cellStyle name="Total 2 3 3 4" xfId="159" xr:uid="{00000000-0005-0000-0000-000091000000}"/>
    <cellStyle name="Total 2 3 3 5" xfId="182" xr:uid="{00000000-0005-0000-0000-000092000000}"/>
    <cellStyle name="Total 2 3 3 6" xfId="209" xr:uid="{00000000-0005-0000-0000-000093000000}"/>
    <cellStyle name="Total 2 3 3_Sallisaw City #3 Substation" xfId="100" xr:uid="{00000000-0005-0000-0000-000094000000}"/>
    <cellStyle name="Total 2 3 4" xfId="54" xr:uid="{00000000-0005-0000-0000-000095000000}"/>
    <cellStyle name="Total 2 3 4 2" xfId="77" xr:uid="{00000000-0005-0000-0000-000096000000}"/>
    <cellStyle name="Total 2 3 4 3" xfId="128" xr:uid="{00000000-0005-0000-0000-000097000000}"/>
    <cellStyle name="Total 2 3 4 4" xfId="156" xr:uid="{00000000-0005-0000-0000-000098000000}"/>
    <cellStyle name="Total 2 3 4 5" xfId="179" xr:uid="{00000000-0005-0000-0000-000099000000}"/>
    <cellStyle name="Total 2 3 4 6" xfId="206" xr:uid="{00000000-0005-0000-0000-00009A000000}"/>
    <cellStyle name="Total 2 3 4_Sallisaw City #3 Substation" xfId="97" xr:uid="{00000000-0005-0000-0000-00009B000000}"/>
    <cellStyle name="Total 2 3 5" xfId="55" xr:uid="{00000000-0005-0000-0000-00009C000000}"/>
    <cellStyle name="Total 2 3 5 2" xfId="78" xr:uid="{00000000-0005-0000-0000-00009D000000}"/>
    <cellStyle name="Total 2 3 5 3" xfId="129" xr:uid="{00000000-0005-0000-0000-00009E000000}"/>
    <cellStyle name="Total 2 3 5 4" xfId="157" xr:uid="{00000000-0005-0000-0000-00009F000000}"/>
    <cellStyle name="Total 2 3 5 5" xfId="180" xr:uid="{00000000-0005-0000-0000-0000A0000000}"/>
    <cellStyle name="Total 2 3 5 6" xfId="207" xr:uid="{00000000-0005-0000-0000-0000A1000000}"/>
    <cellStyle name="Total 2 3 5_Sallisaw City #3 Substation" xfId="96" xr:uid="{00000000-0005-0000-0000-0000A2000000}"/>
    <cellStyle name="Total 2 3 6" xfId="63" xr:uid="{00000000-0005-0000-0000-0000A3000000}"/>
    <cellStyle name="Total 2 3 6 2" xfId="86" xr:uid="{00000000-0005-0000-0000-0000A4000000}"/>
    <cellStyle name="Total 2 3 6 3" xfId="137" xr:uid="{00000000-0005-0000-0000-0000A5000000}"/>
    <cellStyle name="Total 2 3 6 4" xfId="165" xr:uid="{00000000-0005-0000-0000-0000A6000000}"/>
    <cellStyle name="Total 2 3 6 5" xfId="188" xr:uid="{00000000-0005-0000-0000-0000A7000000}"/>
    <cellStyle name="Total 2 3 6 6" xfId="215" xr:uid="{00000000-0005-0000-0000-0000A8000000}"/>
    <cellStyle name="Total 2 3 6_Sallisaw City #3 Substation" xfId="94" xr:uid="{00000000-0005-0000-0000-0000A9000000}"/>
    <cellStyle name="Total 2 3 7" xfId="62" xr:uid="{00000000-0005-0000-0000-0000AA000000}"/>
    <cellStyle name="Total 2 3 7 2" xfId="85" xr:uid="{00000000-0005-0000-0000-0000AB000000}"/>
    <cellStyle name="Total 2 3 7 3" xfId="136" xr:uid="{00000000-0005-0000-0000-0000AC000000}"/>
    <cellStyle name="Total 2 3 7 4" xfId="164" xr:uid="{00000000-0005-0000-0000-0000AD000000}"/>
    <cellStyle name="Total 2 3 7 5" xfId="187" xr:uid="{00000000-0005-0000-0000-0000AE000000}"/>
    <cellStyle name="Total 2 3 7 6" xfId="214" xr:uid="{00000000-0005-0000-0000-0000AF000000}"/>
    <cellStyle name="Total 2 3 7_Sallisaw City #3 Substation" xfId="113" xr:uid="{00000000-0005-0000-0000-0000B0000000}"/>
    <cellStyle name="Total 2 3 8" xfId="67" xr:uid="{00000000-0005-0000-0000-0000B1000000}"/>
    <cellStyle name="Total 2 3 8 2" xfId="90" xr:uid="{00000000-0005-0000-0000-0000B2000000}"/>
    <cellStyle name="Total 2 3 8 3" xfId="141" xr:uid="{00000000-0005-0000-0000-0000B3000000}"/>
    <cellStyle name="Total 2 3 8 4" xfId="169" xr:uid="{00000000-0005-0000-0000-0000B4000000}"/>
    <cellStyle name="Total 2 3 8 5" xfId="192" xr:uid="{00000000-0005-0000-0000-0000B5000000}"/>
    <cellStyle name="Total 2 3 8 6" xfId="219" xr:uid="{00000000-0005-0000-0000-0000B6000000}"/>
    <cellStyle name="Total 2 3 8_Sallisaw City #3 Substation" xfId="110" xr:uid="{00000000-0005-0000-0000-0000B7000000}"/>
    <cellStyle name="Total 2 3 9" xfId="70" xr:uid="{00000000-0005-0000-0000-0000B8000000}"/>
    <cellStyle name="Total 2 3 9 2" xfId="144" xr:uid="{00000000-0005-0000-0000-0000B9000000}"/>
    <cellStyle name="Total 2 3 9 3" xfId="172" xr:uid="{00000000-0005-0000-0000-0000BA000000}"/>
    <cellStyle name="Total 2 3 9 4" xfId="195" xr:uid="{00000000-0005-0000-0000-0000BB000000}"/>
    <cellStyle name="Total 2 3 9 5" xfId="222" xr:uid="{00000000-0005-0000-0000-0000BC000000}"/>
    <cellStyle name="Total 2 3_Sallisaw City #3 Substation" xfId="99" xr:uid="{00000000-0005-0000-0000-0000BD000000}"/>
    <cellStyle name="Total 2 4" xfId="60" xr:uid="{00000000-0005-0000-0000-0000BE000000}"/>
    <cellStyle name="Total 2 4 2" xfId="83" xr:uid="{00000000-0005-0000-0000-0000BF000000}"/>
    <cellStyle name="Total 2 4 3" xfId="134" xr:uid="{00000000-0005-0000-0000-0000C0000000}"/>
    <cellStyle name="Total 2 4 4" xfId="162" xr:uid="{00000000-0005-0000-0000-0000C1000000}"/>
    <cellStyle name="Total 2 4 5" xfId="185" xr:uid="{00000000-0005-0000-0000-0000C2000000}"/>
    <cellStyle name="Total 2 4 6" xfId="212" xr:uid="{00000000-0005-0000-0000-0000C3000000}"/>
    <cellStyle name="Total 2 4_Sallisaw City #3 Substation" xfId="107" xr:uid="{00000000-0005-0000-0000-0000C4000000}"/>
    <cellStyle name="Total 2 5" xfId="61" xr:uid="{00000000-0005-0000-0000-0000C5000000}"/>
    <cellStyle name="Total 2 5 2" xfId="84" xr:uid="{00000000-0005-0000-0000-0000C6000000}"/>
    <cellStyle name="Total 2 5 3" xfId="135" xr:uid="{00000000-0005-0000-0000-0000C7000000}"/>
    <cellStyle name="Total 2 5 4" xfId="163" xr:uid="{00000000-0005-0000-0000-0000C8000000}"/>
    <cellStyle name="Total 2 5 5" xfId="186" xr:uid="{00000000-0005-0000-0000-0000C9000000}"/>
    <cellStyle name="Total 2 5 6" xfId="213" xr:uid="{00000000-0005-0000-0000-0000CA000000}"/>
    <cellStyle name="Total 2 5_Sallisaw City #3 Substation" xfId="106" xr:uid="{00000000-0005-0000-0000-0000CB000000}"/>
    <cellStyle name="Total 2 6" xfId="66" xr:uid="{00000000-0005-0000-0000-0000CC000000}"/>
    <cellStyle name="Total 2 6 2" xfId="89" xr:uid="{00000000-0005-0000-0000-0000CD000000}"/>
    <cellStyle name="Total 2 6 3" xfId="140" xr:uid="{00000000-0005-0000-0000-0000CE000000}"/>
    <cellStyle name="Total 2 6 4" xfId="168" xr:uid="{00000000-0005-0000-0000-0000CF000000}"/>
    <cellStyle name="Total 2 6 5" xfId="191" xr:uid="{00000000-0005-0000-0000-0000D0000000}"/>
    <cellStyle name="Total 2 6 6" xfId="218" xr:uid="{00000000-0005-0000-0000-0000D1000000}"/>
    <cellStyle name="Total 2 6_Sallisaw City #3 Substation" xfId="101" xr:uid="{00000000-0005-0000-0000-0000D2000000}"/>
    <cellStyle name="Total 2 7" xfId="69" xr:uid="{00000000-0005-0000-0000-0000D3000000}"/>
    <cellStyle name="Total 2 7 2" xfId="143" xr:uid="{00000000-0005-0000-0000-0000D4000000}"/>
    <cellStyle name="Total 2 7 3" xfId="171" xr:uid="{00000000-0005-0000-0000-0000D5000000}"/>
    <cellStyle name="Total 2 7 4" xfId="194" xr:uid="{00000000-0005-0000-0000-0000D6000000}"/>
    <cellStyle name="Total 2 7 5" xfId="221" xr:uid="{00000000-0005-0000-0000-0000D7000000}"/>
    <cellStyle name="Total 2 8" xfId="72" xr:uid="{00000000-0005-0000-0000-0000D8000000}"/>
    <cellStyle name="Total 2 8 2" xfId="123" xr:uid="{00000000-0005-0000-0000-0000D9000000}"/>
    <cellStyle name="Total 2 8 3" xfId="151" xr:uid="{00000000-0005-0000-0000-0000DA000000}"/>
    <cellStyle name="Total 2 8 4" xfId="174" xr:uid="{00000000-0005-0000-0000-0000DB000000}"/>
    <cellStyle name="Total 2 8 5" xfId="201" xr:uid="{00000000-0005-0000-0000-0000DC000000}"/>
    <cellStyle name="Total 2 9" xfId="114" xr:uid="{00000000-0005-0000-0000-0000DD000000}"/>
    <cellStyle name="Total 2_Sallisaw City #3 Substation" xfId="95" xr:uid="{00000000-0005-0000-0000-0000DE000000}"/>
    <cellStyle name="Warning Text 2" xfId="49" xr:uid="{00000000-0005-0000-0000-0000DF000000}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7"/>
  <sheetViews>
    <sheetView tabSelected="1" zoomScale="68" zoomScaleNormal="70" workbookViewId="0">
      <selection activeCell="E7" sqref="E7"/>
    </sheetView>
  </sheetViews>
  <sheetFormatPr defaultColWidth="8.85546875" defaultRowHeight="12.75"/>
  <cols>
    <col min="1" max="1" width="6" style="4" customWidth="1"/>
    <col min="2" max="2" width="18.5703125" style="4" bestFit="1" customWidth="1"/>
    <col min="3" max="3" width="145.42578125" style="6" bestFit="1" customWidth="1"/>
    <col min="4" max="4" width="21.140625" style="6" bestFit="1" customWidth="1"/>
    <col min="5" max="5" width="21.28515625" style="3" bestFit="1" customWidth="1"/>
    <col min="6" max="6" width="17" style="3" bestFit="1" customWidth="1"/>
    <col min="7" max="7" width="81.7109375" style="3" bestFit="1" customWidth="1"/>
    <col min="8" max="8" width="36.42578125" style="3" bestFit="1" customWidth="1"/>
    <col min="9" max="9" width="37.42578125" style="1" bestFit="1" customWidth="1"/>
    <col min="10" max="10" width="14.28515625" style="1" bestFit="1" customWidth="1"/>
    <col min="11" max="11" width="47.85546875" style="1" bestFit="1" customWidth="1"/>
    <col min="12" max="12" width="51.42578125" style="1" bestFit="1" customWidth="1"/>
    <col min="13" max="13" width="28.28515625" style="1" bestFit="1" customWidth="1"/>
    <col min="14" max="14" width="14.28515625" style="1" bestFit="1" customWidth="1"/>
    <col min="15" max="16384" width="8.85546875" style="1"/>
  </cols>
  <sheetData>
    <row r="2" spans="1:14" ht="26.25">
      <c r="A2" s="74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6"/>
      <c r="M2" s="76"/>
      <c r="N2" s="76"/>
    </row>
    <row r="3" spans="1:14">
      <c r="A3" s="80"/>
      <c r="B3" s="80"/>
      <c r="C3" s="80"/>
      <c r="D3" s="81"/>
      <c r="E3" s="80"/>
      <c r="F3" s="82"/>
      <c r="G3" s="83"/>
      <c r="H3" s="7"/>
      <c r="I3" s="2"/>
      <c r="J3" s="2"/>
      <c r="K3" s="2"/>
      <c r="L3" s="2"/>
      <c r="M3" s="2"/>
      <c r="N3" s="2"/>
    </row>
    <row r="4" spans="1:14" s="3" customFormat="1" ht="31.5">
      <c r="A4" s="11" t="s">
        <v>0</v>
      </c>
      <c r="B4" s="12" t="s">
        <v>3</v>
      </c>
      <c r="C4" s="13" t="s">
        <v>1</v>
      </c>
      <c r="D4" s="14" t="s">
        <v>18</v>
      </c>
      <c r="E4" s="13" t="s">
        <v>2</v>
      </c>
      <c r="F4" s="14" t="s">
        <v>12</v>
      </c>
      <c r="G4" s="13" t="s">
        <v>7</v>
      </c>
      <c r="H4" s="15" t="s">
        <v>16</v>
      </c>
      <c r="I4" s="16" t="s">
        <v>15</v>
      </c>
      <c r="J4" s="14" t="s">
        <v>8</v>
      </c>
      <c r="K4" s="15" t="s">
        <v>9</v>
      </c>
      <c r="L4" s="16" t="s">
        <v>10</v>
      </c>
      <c r="M4" s="17" t="s">
        <v>11</v>
      </c>
      <c r="N4" s="17" t="s">
        <v>8</v>
      </c>
    </row>
    <row r="5" spans="1:14" ht="15.75">
      <c r="A5" s="47">
        <v>2</v>
      </c>
      <c r="B5" s="48" t="s">
        <v>4</v>
      </c>
      <c r="C5" s="49" t="s">
        <v>17</v>
      </c>
      <c r="D5" s="50" t="s">
        <v>19</v>
      </c>
      <c r="E5" s="51" t="s">
        <v>30</v>
      </c>
      <c r="F5" s="73" t="s">
        <v>31</v>
      </c>
      <c r="G5" s="52"/>
      <c r="H5" s="53"/>
      <c r="I5" s="54">
        <f t="shared" ref="I5:I39" si="0">A5*H5</f>
        <v>0</v>
      </c>
      <c r="J5" s="55"/>
      <c r="K5" s="53"/>
      <c r="L5" s="56">
        <f>A5*K5</f>
        <v>0</v>
      </c>
      <c r="M5" s="55"/>
      <c r="N5" s="55"/>
    </row>
    <row r="6" spans="1:14" ht="15.75">
      <c r="A6" s="47">
        <v>3</v>
      </c>
      <c r="B6" s="48" t="s">
        <v>4</v>
      </c>
      <c r="C6" s="57" t="s">
        <v>20</v>
      </c>
      <c r="D6" s="58" t="s">
        <v>21</v>
      </c>
      <c r="E6" s="59"/>
      <c r="F6" s="60"/>
      <c r="G6" s="52"/>
      <c r="H6" s="54"/>
      <c r="I6" s="54">
        <f t="shared" si="0"/>
        <v>0</v>
      </c>
      <c r="J6" s="55"/>
      <c r="K6" s="54"/>
      <c r="L6" s="56">
        <f t="shared" ref="L6:L39" si="1">A6*K6</f>
        <v>0</v>
      </c>
      <c r="M6" s="55"/>
      <c r="N6" s="55"/>
    </row>
    <row r="7" spans="1:14" ht="31.5">
      <c r="A7" s="61">
        <v>2</v>
      </c>
      <c r="B7" s="48" t="s">
        <v>4</v>
      </c>
      <c r="C7" s="62" t="s">
        <v>22</v>
      </c>
      <c r="D7" s="58" t="s">
        <v>23</v>
      </c>
      <c r="E7" s="63"/>
      <c r="F7" s="60"/>
      <c r="G7" s="64"/>
      <c r="H7" s="65"/>
      <c r="I7" s="54">
        <f t="shared" si="0"/>
        <v>0</v>
      </c>
      <c r="J7" s="55"/>
      <c r="K7" s="65"/>
      <c r="L7" s="56">
        <f t="shared" si="1"/>
        <v>0</v>
      </c>
      <c r="M7" s="55"/>
      <c r="N7" s="55"/>
    </row>
    <row r="8" spans="1:14" ht="15.75">
      <c r="A8" s="47">
        <v>240</v>
      </c>
      <c r="B8" s="48" t="s">
        <v>24</v>
      </c>
      <c r="C8" s="57" t="s">
        <v>25</v>
      </c>
      <c r="D8" s="58"/>
      <c r="E8" s="59"/>
      <c r="F8" s="60"/>
      <c r="G8" s="66"/>
      <c r="H8" s="65"/>
      <c r="I8" s="54">
        <f t="shared" si="0"/>
        <v>0</v>
      </c>
      <c r="J8" s="55"/>
      <c r="K8" s="65"/>
      <c r="L8" s="56">
        <f t="shared" si="1"/>
        <v>0</v>
      </c>
      <c r="M8" s="55"/>
      <c r="N8" s="55"/>
    </row>
    <row r="9" spans="1:14" ht="15.75">
      <c r="A9" s="67">
        <v>120</v>
      </c>
      <c r="B9" s="48" t="s">
        <v>24</v>
      </c>
      <c r="C9" s="58" t="s">
        <v>26</v>
      </c>
      <c r="D9" s="58"/>
      <c r="E9" s="60"/>
      <c r="F9" s="60"/>
      <c r="G9" s="68"/>
      <c r="H9" s="69"/>
      <c r="I9" s="54">
        <f t="shared" si="0"/>
        <v>0</v>
      </c>
      <c r="J9" s="55"/>
      <c r="K9" s="69"/>
      <c r="L9" s="56">
        <f t="shared" si="1"/>
        <v>0</v>
      </c>
      <c r="M9" s="55"/>
      <c r="N9" s="55"/>
    </row>
    <row r="10" spans="1:14" ht="15.75">
      <c r="A10" s="67">
        <v>120</v>
      </c>
      <c r="B10" s="70" t="s">
        <v>24</v>
      </c>
      <c r="C10" s="58" t="s">
        <v>27</v>
      </c>
      <c r="D10" s="58"/>
      <c r="E10" s="60"/>
      <c r="F10" s="60"/>
      <c r="G10" s="68"/>
      <c r="H10" s="69"/>
      <c r="I10" s="54">
        <f t="shared" si="0"/>
        <v>0</v>
      </c>
      <c r="J10" s="55"/>
      <c r="K10" s="69"/>
      <c r="L10" s="56">
        <f t="shared" si="1"/>
        <v>0</v>
      </c>
      <c r="M10" s="55"/>
      <c r="N10" s="55"/>
    </row>
    <row r="11" spans="1:14" ht="47.25">
      <c r="A11" s="61">
        <v>1</v>
      </c>
      <c r="B11" s="48" t="s">
        <v>4</v>
      </c>
      <c r="C11" s="71" t="s">
        <v>28</v>
      </c>
      <c r="D11" s="72" t="s">
        <v>29</v>
      </c>
      <c r="E11" s="63"/>
      <c r="F11" s="60"/>
      <c r="G11" s="64"/>
      <c r="H11" s="53"/>
      <c r="I11" s="54">
        <f t="shared" si="0"/>
        <v>0</v>
      </c>
      <c r="J11" s="55"/>
      <c r="K11" s="53"/>
      <c r="L11" s="56">
        <f t="shared" si="1"/>
        <v>0</v>
      </c>
      <c r="M11" s="55"/>
      <c r="N11" s="55"/>
    </row>
    <row r="12" spans="1:14" ht="15.75">
      <c r="A12" s="27"/>
      <c r="B12" s="19"/>
      <c r="C12" s="28"/>
      <c r="D12" s="21"/>
      <c r="E12" s="33"/>
      <c r="F12" s="34"/>
      <c r="G12" s="29"/>
      <c r="H12" s="23"/>
      <c r="I12" s="24">
        <f t="shared" si="0"/>
        <v>0</v>
      </c>
      <c r="J12" s="25"/>
      <c r="K12" s="23"/>
      <c r="L12" s="26">
        <f t="shared" si="1"/>
        <v>0</v>
      </c>
      <c r="M12" s="25"/>
      <c r="N12" s="25"/>
    </row>
    <row r="13" spans="1:14" ht="15.75">
      <c r="A13" s="18"/>
      <c r="B13" s="19"/>
      <c r="C13" s="20"/>
      <c r="D13" s="21"/>
      <c r="E13" s="35"/>
      <c r="F13" s="34"/>
      <c r="G13" s="30"/>
      <c r="H13" s="23"/>
      <c r="I13" s="24">
        <f t="shared" si="0"/>
        <v>0</v>
      </c>
      <c r="J13" s="25"/>
      <c r="K13" s="23"/>
      <c r="L13" s="26">
        <f t="shared" si="1"/>
        <v>0</v>
      </c>
      <c r="M13" s="25"/>
      <c r="N13" s="25"/>
    </row>
    <row r="14" spans="1:14" ht="15.75">
      <c r="A14" s="18"/>
      <c r="B14" s="19"/>
      <c r="C14" s="20"/>
      <c r="D14" s="21"/>
      <c r="E14" s="35"/>
      <c r="F14" s="34"/>
      <c r="G14" s="30"/>
      <c r="H14" s="23"/>
      <c r="I14" s="24">
        <f t="shared" si="0"/>
        <v>0</v>
      </c>
      <c r="J14" s="25"/>
      <c r="K14" s="23"/>
      <c r="L14" s="26">
        <f t="shared" si="1"/>
        <v>0</v>
      </c>
      <c r="M14" s="25"/>
      <c r="N14" s="25"/>
    </row>
    <row r="15" spans="1:14" ht="15.75">
      <c r="A15" s="18"/>
      <c r="B15" s="19"/>
      <c r="C15" s="20"/>
      <c r="D15" s="21"/>
      <c r="E15" s="35"/>
      <c r="F15" s="34"/>
      <c r="G15" s="30"/>
      <c r="H15" s="26"/>
      <c r="I15" s="24">
        <f t="shared" si="0"/>
        <v>0</v>
      </c>
      <c r="J15" s="25"/>
      <c r="K15" s="26"/>
      <c r="L15" s="26">
        <f t="shared" si="1"/>
        <v>0</v>
      </c>
      <c r="M15" s="25"/>
      <c r="N15" s="25"/>
    </row>
    <row r="16" spans="1:14" ht="15.75">
      <c r="A16" s="31"/>
      <c r="B16" s="19"/>
      <c r="C16" s="20"/>
      <c r="D16" s="21"/>
      <c r="E16" s="34"/>
      <c r="F16" s="34"/>
      <c r="G16" s="32"/>
      <c r="H16" s="24"/>
      <c r="I16" s="24">
        <f t="shared" si="0"/>
        <v>0</v>
      </c>
      <c r="J16" s="25"/>
      <c r="K16" s="24"/>
      <c r="L16" s="26">
        <f t="shared" si="1"/>
        <v>0</v>
      </c>
      <c r="M16" s="25"/>
      <c r="N16" s="25"/>
    </row>
    <row r="17" spans="1:14" ht="15.75">
      <c r="A17" s="18"/>
      <c r="B17" s="19"/>
      <c r="C17" s="20"/>
      <c r="D17" s="21"/>
      <c r="E17" s="35"/>
      <c r="F17" s="34"/>
      <c r="G17" s="30"/>
      <c r="H17" s="23"/>
      <c r="I17" s="24">
        <f t="shared" si="0"/>
        <v>0</v>
      </c>
      <c r="J17" s="25"/>
      <c r="K17" s="23"/>
      <c r="L17" s="26">
        <f t="shared" si="1"/>
        <v>0</v>
      </c>
      <c r="M17" s="25"/>
      <c r="N17" s="25"/>
    </row>
    <row r="18" spans="1:14" ht="15.75">
      <c r="A18" s="18"/>
      <c r="B18" s="19"/>
      <c r="C18" s="20"/>
      <c r="D18" s="21"/>
      <c r="E18" s="35"/>
      <c r="F18" s="34"/>
      <c r="G18" s="30"/>
      <c r="H18" s="23"/>
      <c r="I18" s="24">
        <f t="shared" si="0"/>
        <v>0</v>
      </c>
      <c r="J18" s="25"/>
      <c r="K18" s="23"/>
      <c r="L18" s="26">
        <f t="shared" si="1"/>
        <v>0</v>
      </c>
      <c r="M18" s="25"/>
      <c r="N18" s="25"/>
    </row>
    <row r="19" spans="1:14" ht="15.75">
      <c r="A19" s="18"/>
      <c r="B19" s="19"/>
      <c r="C19" s="20"/>
      <c r="D19" s="21"/>
      <c r="E19" s="34"/>
      <c r="F19" s="34"/>
      <c r="G19" s="30"/>
      <c r="H19" s="23"/>
      <c r="I19" s="24">
        <f t="shared" si="0"/>
        <v>0</v>
      </c>
      <c r="J19" s="25"/>
      <c r="K19" s="23"/>
      <c r="L19" s="26">
        <f t="shared" si="1"/>
        <v>0</v>
      </c>
      <c r="M19" s="25"/>
      <c r="N19" s="25"/>
    </row>
    <row r="20" spans="1:14" ht="15.75">
      <c r="A20" s="18"/>
      <c r="B20" s="19"/>
      <c r="C20" s="20"/>
      <c r="D20" s="21"/>
      <c r="E20" s="35"/>
      <c r="F20" s="34"/>
      <c r="G20" s="30"/>
      <c r="H20" s="23"/>
      <c r="I20" s="24">
        <f t="shared" si="0"/>
        <v>0</v>
      </c>
      <c r="J20" s="25"/>
      <c r="K20" s="23"/>
      <c r="L20" s="26">
        <f t="shared" si="1"/>
        <v>0</v>
      </c>
      <c r="M20" s="25"/>
      <c r="N20" s="25"/>
    </row>
    <row r="21" spans="1:14" ht="15.75">
      <c r="A21" s="18"/>
      <c r="B21" s="19"/>
      <c r="C21" s="20"/>
      <c r="D21" s="21"/>
      <c r="E21" s="35"/>
      <c r="F21" s="34"/>
      <c r="G21" s="22"/>
      <c r="H21" s="23"/>
      <c r="I21" s="24">
        <f t="shared" si="0"/>
        <v>0</v>
      </c>
      <c r="J21" s="25"/>
      <c r="K21" s="23"/>
      <c r="L21" s="26">
        <f t="shared" si="1"/>
        <v>0</v>
      </c>
      <c r="M21" s="25"/>
      <c r="N21" s="25"/>
    </row>
    <row r="22" spans="1:14" ht="15.75">
      <c r="A22" s="31"/>
      <c r="B22" s="19"/>
      <c r="C22" s="21"/>
      <c r="D22" s="21"/>
      <c r="E22" s="34"/>
      <c r="F22" s="34"/>
      <c r="G22" s="36"/>
      <c r="H22" s="24"/>
      <c r="I22" s="24">
        <f t="shared" si="0"/>
        <v>0</v>
      </c>
      <c r="J22" s="25"/>
      <c r="K22" s="24"/>
      <c r="L22" s="37">
        <f t="shared" si="1"/>
        <v>0</v>
      </c>
      <c r="M22" s="25"/>
      <c r="N22" s="25"/>
    </row>
    <row r="23" spans="1:14" ht="15.75">
      <c r="A23" s="31"/>
      <c r="B23" s="19"/>
      <c r="C23" s="21"/>
      <c r="D23" s="21"/>
      <c r="E23" s="38"/>
      <c r="F23" s="38"/>
      <c r="G23" s="36"/>
      <c r="H23" s="24"/>
      <c r="I23" s="24">
        <f t="shared" si="0"/>
        <v>0</v>
      </c>
      <c r="J23" s="25"/>
      <c r="K23" s="24"/>
      <c r="L23" s="37">
        <f t="shared" si="1"/>
        <v>0</v>
      </c>
      <c r="M23" s="25"/>
      <c r="N23" s="25"/>
    </row>
    <row r="24" spans="1:14" ht="15.75">
      <c r="A24" s="31"/>
      <c r="B24" s="19"/>
      <c r="C24" s="21"/>
      <c r="D24" s="21"/>
      <c r="E24" s="38"/>
      <c r="F24" s="38"/>
      <c r="G24" s="36"/>
      <c r="H24" s="24"/>
      <c r="I24" s="24">
        <f t="shared" si="0"/>
        <v>0</v>
      </c>
      <c r="J24" s="25"/>
      <c r="K24" s="24"/>
      <c r="L24" s="37">
        <f t="shared" si="1"/>
        <v>0</v>
      </c>
      <c r="M24" s="25"/>
      <c r="N24" s="25"/>
    </row>
    <row r="25" spans="1:14" ht="15.75">
      <c r="A25" s="31"/>
      <c r="B25" s="19"/>
      <c r="C25" s="21"/>
      <c r="D25" s="21"/>
      <c r="E25" s="38"/>
      <c r="F25" s="38"/>
      <c r="G25" s="36"/>
      <c r="H25" s="24"/>
      <c r="I25" s="24">
        <f t="shared" si="0"/>
        <v>0</v>
      </c>
      <c r="J25" s="25"/>
      <c r="K25" s="24"/>
      <c r="L25" s="37">
        <f t="shared" si="1"/>
        <v>0</v>
      </c>
      <c r="M25" s="25"/>
      <c r="N25" s="25"/>
    </row>
    <row r="26" spans="1:14" ht="15.75">
      <c r="A26" s="31"/>
      <c r="B26" s="19"/>
      <c r="C26" s="21"/>
      <c r="D26" s="21"/>
      <c r="E26" s="38"/>
      <c r="F26" s="38"/>
      <c r="G26" s="36"/>
      <c r="H26" s="24"/>
      <c r="I26" s="24">
        <f t="shared" si="0"/>
        <v>0</v>
      </c>
      <c r="J26" s="25"/>
      <c r="K26" s="24"/>
      <c r="L26" s="37">
        <f t="shared" si="1"/>
        <v>0</v>
      </c>
      <c r="M26" s="25"/>
      <c r="N26" s="25"/>
    </row>
    <row r="27" spans="1:14" ht="15.75">
      <c r="A27" s="31"/>
      <c r="B27" s="19"/>
      <c r="C27" s="21"/>
      <c r="D27" s="21"/>
      <c r="E27" s="38"/>
      <c r="F27" s="38"/>
      <c r="G27" s="36"/>
      <c r="H27" s="24"/>
      <c r="I27" s="24">
        <f t="shared" si="0"/>
        <v>0</v>
      </c>
      <c r="J27" s="25"/>
      <c r="K27" s="24"/>
      <c r="L27" s="37">
        <f t="shared" si="1"/>
        <v>0</v>
      </c>
      <c r="M27" s="25"/>
      <c r="N27" s="25"/>
    </row>
    <row r="28" spans="1:14" ht="15.75">
      <c r="A28" s="31"/>
      <c r="B28" s="19"/>
      <c r="C28" s="21"/>
      <c r="D28" s="21"/>
      <c r="E28" s="38"/>
      <c r="F28" s="38"/>
      <c r="G28" s="36"/>
      <c r="H28" s="24"/>
      <c r="I28" s="24">
        <f t="shared" si="0"/>
        <v>0</v>
      </c>
      <c r="J28" s="25"/>
      <c r="K28" s="24"/>
      <c r="L28" s="37">
        <f t="shared" si="1"/>
        <v>0</v>
      </c>
      <c r="M28" s="25"/>
      <c r="N28" s="25"/>
    </row>
    <row r="29" spans="1:14" ht="15.75">
      <c r="A29" s="31"/>
      <c r="B29" s="19"/>
      <c r="C29" s="21"/>
      <c r="D29" s="21"/>
      <c r="E29" s="38"/>
      <c r="F29" s="38"/>
      <c r="G29" s="36"/>
      <c r="H29" s="24"/>
      <c r="I29" s="24">
        <f t="shared" si="0"/>
        <v>0</v>
      </c>
      <c r="J29" s="25"/>
      <c r="K29" s="24"/>
      <c r="L29" s="37">
        <f t="shared" si="1"/>
        <v>0</v>
      </c>
      <c r="M29" s="25"/>
      <c r="N29" s="25"/>
    </row>
    <row r="30" spans="1:14" ht="15.75">
      <c r="A30" s="31"/>
      <c r="B30" s="19"/>
      <c r="C30" s="21"/>
      <c r="D30" s="21"/>
      <c r="E30" s="38"/>
      <c r="F30" s="38"/>
      <c r="G30" s="36"/>
      <c r="H30" s="24"/>
      <c r="I30" s="24">
        <f t="shared" si="0"/>
        <v>0</v>
      </c>
      <c r="J30" s="25"/>
      <c r="K30" s="24"/>
      <c r="L30" s="37">
        <f t="shared" si="1"/>
        <v>0</v>
      </c>
      <c r="M30" s="25"/>
      <c r="N30" s="25"/>
    </row>
    <row r="31" spans="1:14" ht="15.75">
      <c r="A31" s="31"/>
      <c r="B31" s="19"/>
      <c r="C31" s="21"/>
      <c r="D31" s="21"/>
      <c r="E31" s="38"/>
      <c r="F31" s="38"/>
      <c r="G31" s="36"/>
      <c r="H31" s="24"/>
      <c r="I31" s="24">
        <f t="shared" si="0"/>
        <v>0</v>
      </c>
      <c r="J31" s="25"/>
      <c r="K31" s="24"/>
      <c r="L31" s="37">
        <f t="shared" si="1"/>
        <v>0</v>
      </c>
      <c r="M31" s="25"/>
      <c r="N31" s="25"/>
    </row>
    <row r="32" spans="1:14" ht="15.75">
      <c r="A32" s="31"/>
      <c r="B32" s="19"/>
      <c r="C32" s="21"/>
      <c r="D32" s="21"/>
      <c r="E32" s="38"/>
      <c r="F32" s="38"/>
      <c r="G32" s="36"/>
      <c r="H32" s="24"/>
      <c r="I32" s="24">
        <f t="shared" si="0"/>
        <v>0</v>
      </c>
      <c r="J32" s="25"/>
      <c r="K32" s="24"/>
      <c r="L32" s="37">
        <f t="shared" si="1"/>
        <v>0</v>
      </c>
      <c r="M32" s="25"/>
      <c r="N32" s="25"/>
    </row>
    <row r="33" spans="1:14" ht="15.75">
      <c r="A33" s="31"/>
      <c r="B33" s="19"/>
      <c r="C33" s="21"/>
      <c r="D33" s="21"/>
      <c r="E33" s="38"/>
      <c r="F33" s="38"/>
      <c r="G33" s="36"/>
      <c r="H33" s="24"/>
      <c r="I33" s="24">
        <f t="shared" si="0"/>
        <v>0</v>
      </c>
      <c r="J33" s="25"/>
      <c r="K33" s="24"/>
      <c r="L33" s="37">
        <f t="shared" si="1"/>
        <v>0</v>
      </c>
      <c r="M33" s="25"/>
      <c r="N33" s="25"/>
    </row>
    <row r="34" spans="1:14" ht="15.75">
      <c r="A34" s="31"/>
      <c r="B34" s="19"/>
      <c r="C34" s="21"/>
      <c r="D34" s="21"/>
      <c r="E34" s="38"/>
      <c r="F34" s="38"/>
      <c r="G34" s="36"/>
      <c r="H34" s="24"/>
      <c r="I34" s="24">
        <f t="shared" si="0"/>
        <v>0</v>
      </c>
      <c r="J34" s="25"/>
      <c r="K34" s="24"/>
      <c r="L34" s="37">
        <f t="shared" si="1"/>
        <v>0</v>
      </c>
      <c r="M34" s="25"/>
      <c r="N34" s="25"/>
    </row>
    <row r="35" spans="1:14" ht="15.75">
      <c r="A35" s="31"/>
      <c r="B35" s="19"/>
      <c r="C35" s="21"/>
      <c r="D35" s="21"/>
      <c r="E35" s="38"/>
      <c r="F35" s="38"/>
      <c r="G35" s="36"/>
      <c r="H35" s="24"/>
      <c r="I35" s="24">
        <f t="shared" si="0"/>
        <v>0</v>
      </c>
      <c r="J35" s="25"/>
      <c r="K35" s="24"/>
      <c r="L35" s="37">
        <f t="shared" si="1"/>
        <v>0</v>
      </c>
      <c r="M35" s="25"/>
      <c r="N35" s="25"/>
    </row>
    <row r="36" spans="1:14" ht="15.75">
      <c r="A36" s="31"/>
      <c r="B36" s="19"/>
      <c r="C36" s="21"/>
      <c r="D36" s="21"/>
      <c r="E36" s="34"/>
      <c r="F36" s="34"/>
      <c r="G36" s="36"/>
      <c r="H36" s="24"/>
      <c r="I36" s="24">
        <f t="shared" si="0"/>
        <v>0</v>
      </c>
      <c r="J36" s="25"/>
      <c r="K36" s="24"/>
      <c r="L36" s="37">
        <f t="shared" si="1"/>
        <v>0</v>
      </c>
      <c r="M36" s="25"/>
      <c r="N36" s="25"/>
    </row>
    <row r="37" spans="1:14" ht="15.75">
      <c r="A37" s="31"/>
      <c r="B37" s="19"/>
      <c r="C37" s="21"/>
      <c r="D37" s="21"/>
      <c r="E37" s="38"/>
      <c r="F37" s="38"/>
      <c r="G37" s="36"/>
      <c r="H37" s="24"/>
      <c r="I37" s="24">
        <f t="shared" si="0"/>
        <v>0</v>
      </c>
      <c r="J37" s="25"/>
      <c r="K37" s="24"/>
      <c r="L37" s="37">
        <f t="shared" si="1"/>
        <v>0</v>
      </c>
      <c r="M37" s="25"/>
      <c r="N37" s="25"/>
    </row>
    <row r="38" spans="1:14" ht="15.75">
      <c r="A38" s="31"/>
      <c r="B38" s="19"/>
      <c r="C38" s="21"/>
      <c r="D38" s="21"/>
      <c r="E38" s="38"/>
      <c r="F38" s="38"/>
      <c r="G38" s="36"/>
      <c r="H38" s="24"/>
      <c r="I38" s="24">
        <f t="shared" si="0"/>
        <v>0</v>
      </c>
      <c r="J38" s="25"/>
      <c r="K38" s="24"/>
      <c r="L38" s="37">
        <f t="shared" si="1"/>
        <v>0</v>
      </c>
      <c r="M38" s="25"/>
      <c r="N38" s="25"/>
    </row>
    <row r="39" spans="1:14" ht="15.75">
      <c r="A39" s="31"/>
      <c r="B39" s="19"/>
      <c r="C39" s="21"/>
      <c r="D39" s="21"/>
      <c r="E39" s="39"/>
      <c r="F39" s="39"/>
      <c r="G39" s="36"/>
      <c r="H39" s="24"/>
      <c r="I39" s="24">
        <f t="shared" si="0"/>
        <v>0</v>
      </c>
      <c r="J39" s="25"/>
      <c r="K39" s="24"/>
      <c r="L39" s="26">
        <f t="shared" si="1"/>
        <v>0</v>
      </c>
      <c r="M39" s="25"/>
      <c r="N39" s="25"/>
    </row>
    <row r="40" spans="1:14" ht="15.75">
      <c r="A40" s="40"/>
      <c r="B40" s="40"/>
      <c r="C40" s="41"/>
      <c r="D40" s="41"/>
      <c r="E40" s="42"/>
      <c r="F40" s="42"/>
      <c r="G40" s="43"/>
      <c r="H40" s="43"/>
      <c r="I40" s="43"/>
      <c r="J40" s="43"/>
      <c r="K40" s="43"/>
      <c r="L40" s="43"/>
      <c r="M40" s="43"/>
      <c r="N40" s="43"/>
    </row>
    <row r="41" spans="1:14" ht="15.75">
      <c r="A41" s="77" t="s">
        <v>5</v>
      </c>
      <c r="B41" s="77"/>
      <c r="C41" s="77"/>
      <c r="D41" s="44"/>
      <c r="E41" s="42"/>
      <c r="F41" s="42"/>
      <c r="G41" s="43"/>
      <c r="H41" s="43"/>
      <c r="I41" s="43"/>
      <c r="J41" s="43"/>
      <c r="K41" s="43"/>
      <c r="L41" s="43"/>
      <c r="M41" s="43"/>
      <c r="N41" s="43"/>
    </row>
    <row r="42" spans="1:14" ht="15.75">
      <c r="A42" s="78" t="s">
        <v>13</v>
      </c>
      <c r="B42" s="78"/>
      <c r="C42" s="78"/>
      <c r="D42" s="45"/>
      <c r="E42" s="42"/>
      <c r="F42" s="42"/>
      <c r="G42" s="43"/>
      <c r="H42" s="43"/>
      <c r="I42" s="43"/>
      <c r="J42" s="43"/>
      <c r="K42" s="43"/>
      <c r="L42" s="43"/>
      <c r="M42" s="43"/>
      <c r="N42" s="43"/>
    </row>
    <row r="43" spans="1:14" ht="15.75">
      <c r="A43" s="79" t="s">
        <v>6</v>
      </c>
      <c r="B43" s="79"/>
      <c r="C43" s="79"/>
      <c r="D43" s="46"/>
      <c r="E43" s="42"/>
      <c r="F43" s="42"/>
      <c r="G43" s="43"/>
      <c r="H43" s="43"/>
      <c r="I43" s="43"/>
      <c r="J43" s="43"/>
      <c r="K43" s="43"/>
      <c r="L43" s="43"/>
      <c r="M43" s="43"/>
      <c r="N43" s="43"/>
    </row>
    <row r="44" spans="1:14">
      <c r="C44" s="5"/>
      <c r="D44" s="5"/>
      <c r="G44" s="1"/>
      <c r="H44" s="1"/>
    </row>
    <row r="45" spans="1:14" ht="15">
      <c r="B45" s="8"/>
      <c r="C45"/>
      <c r="D45"/>
      <c r="E45"/>
      <c r="F45" s="9"/>
    </row>
    <row r="46" spans="1:14" ht="15">
      <c r="B46" s="10"/>
      <c r="C46"/>
      <c r="D46"/>
      <c r="E46"/>
      <c r="F46" s="9"/>
    </row>
    <row r="47" spans="1:14" ht="15">
      <c r="B47" s="10"/>
      <c r="C47"/>
      <c r="D47"/>
      <c r="E47"/>
      <c r="F47" s="9"/>
    </row>
  </sheetData>
  <mergeCells count="5">
    <mergeCell ref="A2:N2"/>
    <mergeCell ref="A41:C41"/>
    <mergeCell ref="A42:C42"/>
    <mergeCell ref="A43:C43"/>
    <mergeCell ref="A3:G3"/>
  </mergeCells>
  <phoneticPr fontId="23" type="noConversion"/>
  <conditionalFormatting sqref="I5:I39 L5:L39 H40:H44 K40:K44">
    <cfRule type="cellIs" dxfId="0" priority="8" operator="equal">
      <formula>0</formula>
    </cfRule>
  </conditionalFormatting>
  <pageMargins left="0.25" right="0.25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Company>ECI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E. Woestman</dc:creator>
  <cp:lastModifiedBy>Proctor, Paul</cp:lastModifiedBy>
  <cp:lastPrinted>2022-05-16T21:52:27Z</cp:lastPrinted>
  <dcterms:created xsi:type="dcterms:W3CDTF">2019-03-08T16:46:13Z</dcterms:created>
  <dcterms:modified xsi:type="dcterms:W3CDTF">2023-11-21T16:41:09Z</dcterms:modified>
</cp:coreProperties>
</file>